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tolstruphvilsted.sharepoint.com/sites/2023PROJEKTER/Delte dokumenter/23.194 VEJEN - Ladeinfrastruktur/I. MAPPE DELT MED KUNDE/Materiale til konkrete indkøb/1. Materialet til indkøbet/"/>
    </mc:Choice>
  </mc:AlternateContent>
  <xr:revisionPtr revIDLastSave="148" documentId="8_{DCF7EB5C-2B4B-429A-9A12-A7C4C2AD670D}" xr6:coauthVersionLast="47" xr6:coauthVersionMax="47" xr10:uidLastSave="{20A5B542-D3A0-41CC-AA75-08E8A7E88E67}"/>
  <bookViews>
    <workbookView xWindow="-120" yWindow="-120" windowWidth="29040" windowHeight="15720" activeTab="3" xr2:uid="{96A1D3F6-0146-43A1-9599-E6F8AB7E34F8}"/>
  </bookViews>
  <sheets>
    <sheet name="Forside" sheetId="1" r:id="rId1"/>
    <sheet name="1) Etableringsomkostninger" sheetId="2" r:id="rId2"/>
    <sheet name="2) Service" sheetId="3" r:id="rId3"/>
    <sheet name="3) Tillægspriser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0" i="4" l="1"/>
  <c r="C10" i="1"/>
  <c r="G9" i="4"/>
  <c r="G10" i="4"/>
  <c r="G11" i="4"/>
  <c r="G12" i="4"/>
  <c r="G13" i="4"/>
  <c r="G14" i="4"/>
  <c r="G15" i="4"/>
  <c r="G16" i="4"/>
  <c r="G17" i="4"/>
  <c r="G18" i="4"/>
  <c r="G19" i="4"/>
  <c r="G8" i="4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 l="1"/>
  <c r="F6" i="3" l="1"/>
  <c r="C12" i="1" s="1"/>
  <c r="C14" i="1" l="1"/>
  <c r="C16" i="1" s="1"/>
</calcChain>
</file>

<file path=xl/sharedStrings.xml><?xml version="1.0" encoding="utf-8"?>
<sst xmlns="http://schemas.openxmlformats.org/spreadsheetml/2006/main" count="73" uniqueCount="53">
  <si>
    <t>Varebeskrivelse</t>
  </si>
  <si>
    <t>Etableringsomkostninger, jf. fane 1</t>
  </si>
  <si>
    <t>Serviceomkostninger, jf. fane 2</t>
  </si>
  <si>
    <t>Tillægspriser fra optioner, jf. fane 3</t>
  </si>
  <si>
    <t>Samlede evalueringstekniske pris</t>
  </si>
  <si>
    <t>Varenavn</t>
  </si>
  <si>
    <t>Antal enheder</t>
  </si>
  <si>
    <t>Enhedsangivelse</t>
  </si>
  <si>
    <t>Total pris</t>
  </si>
  <si>
    <t>Pris pr. enhed</t>
  </si>
  <si>
    <t>Etableringsomkostninger i alt</t>
  </si>
  <si>
    <t>Eksempel på udfyldelse af tabellen:</t>
  </si>
  <si>
    <t>Drifts- og serviceomkostning i aftaleperioden</t>
  </si>
  <si>
    <t>Måneder</t>
  </si>
  <si>
    <t>Samlet pris for drift og service i aftaleperioden</t>
  </si>
  <si>
    <t>Gravearbejde i blødt terræn inkl. reetablering pr. meter (strækning mellem 0-25 meter)</t>
  </si>
  <si>
    <t>Gravearbejde i blødt terræn inkl. reetablering pr. meter (strækning over 100 meter)</t>
  </si>
  <si>
    <t>Gravearbejde i hårdt terræn inkl. reetablering pr. meter (strækning mellem 0-25 meter)</t>
  </si>
  <si>
    <t>Gravearbejde i hårdt terræn inkl. reetablering pr. meter (strækning over 100 meter)</t>
  </si>
  <si>
    <t>Gravearbejde i brobelagt terræn inkl. reetablering pr. meter  (strækning mellem 0-25 meter)</t>
  </si>
  <si>
    <t>Gravearbejde i brobelagt terræn inkl. reetablering pr. meter (strækning over 100 meter)</t>
  </si>
  <si>
    <t>Gravearbejde i asfalt inkl. reetablering pr. meter  (strækning mellem 0-25 meter)</t>
  </si>
  <si>
    <t>Gravearbejde i asfalt inkl. reetablering pr. meter (strækning over 100 meter)</t>
  </si>
  <si>
    <t>Grave blød 0-25</t>
  </si>
  <si>
    <t>Grave hård 0-25</t>
  </si>
  <si>
    <t>Grave blød over 100</t>
  </si>
  <si>
    <t>Grave hård over 100</t>
  </si>
  <si>
    <t>Grave brolagt 0-25</t>
  </si>
  <si>
    <t>Grave brolagt over 100</t>
  </si>
  <si>
    <t>Grave asfalt 0-25</t>
  </si>
  <si>
    <t>Grave asfalt over 100</t>
  </si>
  <si>
    <t>Meter</t>
  </si>
  <si>
    <t>Total</t>
  </si>
  <si>
    <t>Gravearbejde i blødt terræn inkl. reetablering pr. meter (strækning mellem 25-100 meter)</t>
  </si>
  <si>
    <t>Grave blød 25-100</t>
  </si>
  <si>
    <t>Grave hård 25-100</t>
  </si>
  <si>
    <t>Grave brolagt 25-100</t>
  </si>
  <si>
    <t>Grave asfalt 25-100</t>
  </si>
  <si>
    <t>Gravearbejde i hårdt terræn inkl. reetablering pr. meter (strækning mellem 25-100 meter)</t>
  </si>
  <si>
    <t>Gravearbejde i brobelagt terræn inkl. reetablering pr. meter (strækning mellem 25-100 meter)</t>
  </si>
  <si>
    <t>Gravearbejde i asfalt inkl. reetablering pr. meter (strækning mellem 25-100 meter)</t>
  </si>
  <si>
    <t>Tilbudsgiver indsætter alle relevante varelinjer for etableringen og udfylder de nedenfor angivne specifikationer for hver varelinje</t>
  </si>
  <si>
    <t xml:space="preserve">Vejledning: </t>
  </si>
  <si>
    <t xml:space="preserve">Tilbudsgiver bedes udfylde fane 1), 2) og 3). Alle priser der udfyldes på disse faner overflyttes automatisk til den nedenstående oversigt. </t>
  </si>
  <si>
    <t>Tilbudsgiver SKAL udfylde de tillægspriser som er angivet på fane 3), da disse vil blive anvendt såfremt ændringer er nødvendige i tilfælde af ændret tilslutningssted</t>
  </si>
  <si>
    <t xml:space="preserve">Såfremt der sker ændringer i tilslutningssted eller lignende, der medfører at der skal foretages yderligere gravearbejde vil dette blive honoreret efter de nedenstående tilbudte satster. </t>
  </si>
  <si>
    <t xml:space="preserve">Tilbudsgiver SKAL derfor udfylde nedenstående. </t>
  </si>
  <si>
    <t xml:space="preserve">Såfremt tilbudsgiver ikke udfylder nedenstående og det ikke ud fra fane 1 kan identificeres hvad hver af disse poster kapitaliseres til, vil tilbudsgiver blive evalueret som ukonditionsmæssig. </t>
  </si>
  <si>
    <r>
      <t>Vejledning: Tilbudsgiver angiver sin servicespris for opfyldelse af d</t>
    </r>
    <r>
      <rPr>
        <b/>
        <i/>
        <sz val="11"/>
        <rFont val="Calibri"/>
        <family val="2"/>
      </rPr>
      <t>e i bilag 1</t>
    </r>
    <r>
      <rPr>
        <b/>
        <i/>
        <sz val="11"/>
        <color theme="1"/>
        <rFont val="Calibri"/>
        <family val="2"/>
      </rPr>
      <t xml:space="preserve"> - Kravspecifikation angivne drifts-, service- og support behov.</t>
    </r>
  </si>
  <si>
    <t>VEJLEDNING: Husk at tilpasse C6 til den aftaleperiode der fastsættes i leveranceaftalen (Slettes inden offentliggørelse)</t>
  </si>
  <si>
    <t xml:space="preserve">VEJLEDNING SOM SLETTES FØR OFFENTLIGGØRELSE
Blå felter på de følgende 3 faner skal udfyldes inden offentliggørelse af materialet. På fane 1, skal der ikke udfyldes yderligere. På fane 2 indsættes antal måneder som aftalen løber (inkl. optioner på forlængelse) således det stemmer overens med antallet af år i leveranceaftalen. På fane 3 indsættes antal enheder på de forskellige poster, som kan anvendes såfremt tilslutningsstedet ændres at netselskabet. </t>
  </si>
  <si>
    <t>Tilbudsgiver</t>
  </si>
  <si>
    <t>[Tilbudsgivers navn indsættes]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</si>
</sst>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r.&quot;_-;\-* #,##0.00\ &quot;kr.&quot;_-;_-* &quot;-&quot;??\ &quot;kr.&quot;_-;_-@_-"/>
    <numFmt numFmtId="164" formatCode="#,##0.00\ &quot;kr.&quot;"/>
  </numFmts>
  <fonts count="12" x14ac:knownFonts="1">
    <font>
      <sz val="11"/>
      <color theme="1"/>
      <name val="Calibri"/>
      <family val="2"/>
    </font>
    <font>
      <sz val="11"/>
      <color rgb="FFFF0000"/>
      <name val="Calibri"/>
      <family val="2"/>
    </font>
    <font>
      <b/>
      <sz val="11"/>
      <color theme="1"/>
      <name val="Calibri"/>
      <family val="2"/>
    </font>
    <font>
      <i/>
      <sz val="11"/>
      <color rgb="FFFF0000"/>
      <name val="Calibri"/>
      <family val="2"/>
    </font>
    <font>
      <sz val="11"/>
      <name val="Aptos Narrow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b/>
      <i/>
      <sz val="11"/>
      <color theme="1"/>
      <name val="Calibri"/>
      <family val="2"/>
    </font>
    <font>
      <b/>
      <i/>
      <sz val="11"/>
      <color rgb="FFFF0000"/>
      <name val="Calibri"/>
      <family val="2"/>
    </font>
    <font>
      <b/>
      <i/>
      <sz val="11"/>
      <name val="Calibri"/>
      <family val="2"/>
    </font>
    <font>
      <i/>
      <sz val="11"/>
      <color theme="3" tint="0.249977111117893"/>
      <name val="Calibri"/>
      <family val="2"/>
    </font>
    <font>
      <i/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0" xfId="0" applyAlignment="1">
      <alignment wrapText="1"/>
    </xf>
    <xf numFmtId="0" fontId="0" fillId="2" borderId="1" xfId="0" applyFill="1" applyBorder="1"/>
    <xf numFmtId="0" fontId="0" fillId="2" borderId="2" xfId="0" applyFill="1" applyBorder="1"/>
    <xf numFmtId="0" fontId="3" fillId="2" borderId="1" xfId="0" applyFont="1" applyFill="1" applyBorder="1"/>
    <xf numFmtId="0" fontId="3" fillId="2" borderId="1" xfId="0" applyFont="1" applyFill="1" applyBorder="1" applyAlignment="1">
      <alignment wrapText="1"/>
    </xf>
    <xf numFmtId="0" fontId="0" fillId="2" borderId="1" xfId="0" applyFill="1" applyBorder="1" applyAlignment="1">
      <alignment wrapText="1"/>
    </xf>
    <xf numFmtId="0" fontId="2" fillId="0" borderId="4" xfId="0" applyFont="1" applyBorder="1"/>
    <xf numFmtId="0" fontId="0" fillId="0" borderId="5" xfId="0" applyBorder="1"/>
    <xf numFmtId="164" fontId="0" fillId="0" borderId="0" xfId="0" applyNumberFormat="1"/>
    <xf numFmtId="164" fontId="0" fillId="0" borderId="3" xfId="0" applyNumberFormat="1" applyBorder="1"/>
    <xf numFmtId="0" fontId="0" fillId="3" borderId="0" xfId="0" applyFill="1"/>
    <xf numFmtId="0" fontId="0" fillId="3" borderId="0" xfId="0" applyFill="1" applyAlignment="1">
      <alignment wrapText="1"/>
    </xf>
    <xf numFmtId="0" fontId="0" fillId="0" borderId="1" xfId="0" applyBorder="1"/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0" fillId="3" borderId="1" xfId="0" applyFill="1" applyBorder="1"/>
    <xf numFmtId="164" fontId="0" fillId="2" borderId="1" xfId="0" applyNumberFormat="1" applyFill="1" applyBorder="1"/>
    <xf numFmtId="164" fontId="0" fillId="0" borderId="1" xfId="0" applyNumberFormat="1" applyBorder="1"/>
    <xf numFmtId="0" fontId="4" fillId="0" borderId="6" xfId="0" applyFont="1" applyBorder="1" applyAlignment="1">
      <alignment horizontal="left" vertical="center" wrapText="1"/>
    </xf>
    <xf numFmtId="164" fontId="5" fillId="0" borderId="0" xfId="0" applyNumberFormat="1" applyFont="1"/>
    <xf numFmtId="0" fontId="4" fillId="0" borderId="1" xfId="0" applyFont="1" applyBorder="1" applyAlignment="1">
      <alignment horizontal="left" vertical="center" wrapText="1"/>
    </xf>
    <xf numFmtId="0" fontId="0" fillId="0" borderId="10" xfId="0" applyBorder="1"/>
    <xf numFmtId="0" fontId="0" fillId="0" borderId="11" xfId="0" applyBorder="1"/>
    <xf numFmtId="0" fontId="4" fillId="0" borderId="12" xfId="0" applyFont="1" applyBorder="1" applyAlignment="1">
      <alignment horizontal="left" vertical="center" wrapText="1"/>
    </xf>
    <xf numFmtId="0" fontId="0" fillId="0" borderId="13" xfId="0" applyBorder="1"/>
    <xf numFmtId="0" fontId="0" fillId="2" borderId="12" xfId="0" applyFill="1" applyBorder="1"/>
    <xf numFmtId="0" fontId="0" fillId="0" borderId="14" xfId="0" applyBorder="1"/>
    <xf numFmtId="0" fontId="4" fillId="0" borderId="15" xfId="0" applyFont="1" applyBorder="1" applyAlignment="1">
      <alignment horizontal="left" vertical="center" wrapText="1"/>
    </xf>
    <xf numFmtId="0" fontId="0" fillId="0" borderId="15" xfId="0" applyBorder="1"/>
    <xf numFmtId="0" fontId="0" fillId="2" borderId="15" xfId="0" applyFill="1" applyBorder="1"/>
    <xf numFmtId="0" fontId="0" fillId="0" borderId="17" xfId="0" applyBorder="1"/>
    <xf numFmtId="0" fontId="4" fillId="0" borderId="18" xfId="0" applyFont="1" applyBorder="1" applyAlignment="1">
      <alignment horizontal="left" vertical="center" wrapText="1"/>
    </xf>
    <xf numFmtId="0" fontId="0" fillId="0" borderId="19" xfId="0" applyBorder="1"/>
    <xf numFmtId="0" fontId="0" fillId="0" borderId="20" xfId="0" applyBorder="1"/>
    <xf numFmtId="0" fontId="6" fillId="3" borderId="8" xfId="0" applyFont="1" applyFill="1" applyBorder="1"/>
    <xf numFmtId="0" fontId="6" fillId="3" borderId="7" xfId="0" applyFont="1" applyFill="1" applyBorder="1"/>
    <xf numFmtId="0" fontId="6" fillId="3" borderId="8" xfId="0" applyFont="1" applyFill="1" applyBorder="1" applyAlignment="1">
      <alignment wrapText="1"/>
    </xf>
    <xf numFmtId="0" fontId="6" fillId="3" borderId="9" xfId="0" applyFont="1" applyFill="1" applyBorder="1"/>
    <xf numFmtId="0" fontId="4" fillId="0" borderId="21" xfId="0" applyFont="1" applyBorder="1" applyAlignment="1">
      <alignment horizontal="left" vertical="center" wrapText="1"/>
    </xf>
    <xf numFmtId="0" fontId="0" fillId="0" borderId="22" xfId="0" applyBorder="1"/>
    <xf numFmtId="0" fontId="0" fillId="0" borderId="4" xfId="0" applyBorder="1"/>
    <xf numFmtId="0" fontId="7" fillId="0" borderId="0" xfId="0" applyFont="1"/>
    <xf numFmtId="0" fontId="8" fillId="0" borderId="0" xfId="0" applyFont="1"/>
    <xf numFmtId="0" fontId="7" fillId="0" borderId="0" xfId="0" applyFont="1" applyAlignment="1">
      <alignment wrapText="1"/>
    </xf>
    <xf numFmtId="0" fontId="1" fillId="0" borderId="0" xfId="0" applyFont="1"/>
    <xf numFmtId="0" fontId="10" fillId="0" borderId="0" xfId="0" applyFont="1"/>
    <xf numFmtId="0" fontId="0" fillId="4" borderId="1" xfId="0" applyFill="1" applyBorder="1"/>
    <xf numFmtId="0" fontId="5" fillId="0" borderId="15" xfId="0" applyFont="1" applyBorder="1" applyAlignment="1">
      <alignment wrapText="1"/>
    </xf>
    <xf numFmtId="0" fontId="5" fillId="0" borderId="1" xfId="0" applyFont="1" applyBorder="1" applyAlignment="1">
      <alignment wrapText="1"/>
    </xf>
    <xf numFmtId="0" fontId="5" fillId="0" borderId="12" xfId="0" applyFont="1" applyBorder="1" applyAlignment="1">
      <alignment wrapText="1"/>
    </xf>
    <xf numFmtId="44" fontId="0" fillId="0" borderId="16" xfId="0" applyNumberFormat="1" applyBorder="1"/>
    <xf numFmtId="44" fontId="0" fillId="0" borderId="23" xfId="0" applyNumberFormat="1" applyBorder="1"/>
    <xf numFmtId="44" fontId="0" fillId="0" borderId="3" xfId="0" applyNumberFormat="1" applyBorder="1"/>
    <xf numFmtId="44" fontId="0" fillId="0" borderId="0" xfId="0" applyNumberFormat="1"/>
    <xf numFmtId="0" fontId="11" fillId="4" borderId="0" xfId="0" applyFont="1" applyFill="1" applyAlignment="1">
      <alignment horizontal="center" wrapText="1"/>
    </xf>
    <xf numFmtId="0" fontId="11" fillId="4" borderId="0" xfId="0" applyFont="1" applyFill="1" applyAlignment="1">
      <alignment horizontal="center"/>
    </xf>
    <xf numFmtId="0" fontId="0" fillId="2" borderId="0" xfId="0" applyFill="1"/>
  </cellXfs>
  <cellStyles count="1">
    <cellStyle name="Normal" xfId="0" builtinId="0"/>
  </cellStyles>
  <dxfs count="7">
    <dxf>
      <numFmt numFmtId="164" formatCode="#,##0.00\ &quot;kr.&quot;"/>
    </dxf>
    <dxf>
      <fill>
        <patternFill patternType="solid">
          <fgColor indexed="64"/>
          <bgColor rgb="FFFFFF0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rgb="FFFFFF0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rgb="FFFFFF0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rgb="FFFFFF00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rgb="FFFFFF00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 tint="-0.24997711111789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447675</xdr:colOff>
      <xdr:row>4</xdr:row>
      <xdr:rowOff>95250</xdr:rowOff>
    </xdr:from>
    <xdr:to>
      <xdr:col>7</xdr:col>
      <xdr:colOff>180644</xdr:colOff>
      <xdr:row>4</xdr:row>
      <xdr:rowOff>929757</xdr:rowOff>
    </xdr:to>
    <xdr:pic>
      <xdr:nvPicPr>
        <xdr:cNvPr id="2" name="Billede 1">
          <a:extLst>
            <a:ext uri="{FF2B5EF4-FFF2-40B4-BE49-F238E27FC236}">
              <a16:creationId xmlns:a16="http://schemas.microsoft.com/office/drawing/2014/main" id="{F641496A-690F-99D4-B309-4F9145B6B7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7675" y="857250"/>
          <a:ext cx="11279174" cy="838317"/>
        </a:xfrm>
        <a:prstGeom prst="rect">
          <a:avLst/>
        </a:prstGeom>
        <a:solidFill>
          <a:schemeClr val="bg1">
            <a:lumMod val="85000"/>
          </a:schemeClr>
        </a:solidFill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6D380D4-3EB5-4EF5-BC12-A53B7F6147ED}" name="Tabel1" displayName="Tabel1" ref="B6:G55" totalsRowShown="0" headerRowDxfId="6">
  <autoFilter ref="B6:G55" xr:uid="{E6D380D4-3EB5-4EF5-BC12-A53B7F6147ED}"/>
  <tableColumns count="6">
    <tableColumn id="1" xr3:uid="{C7DC6E19-E9F7-4FAA-AD20-8F5B9A4E1D28}" name="Varenavn" dataDxfId="5" dataCellStyle="Normal"/>
    <tableColumn id="2" xr3:uid="{25144810-C99F-477E-8210-9AEBB858E47A}" name="Varebeskrivelse" dataDxfId="4" dataCellStyle="Normal"/>
    <tableColumn id="3" xr3:uid="{EEF18F10-C82B-4570-B7AA-83B999AACB3B}" name="Antal enheder" dataDxfId="3" dataCellStyle="Normal"/>
    <tableColumn id="4" xr3:uid="{D681C47D-4812-467C-9FC4-0DA765AA0A44}" name="Enhedsangivelse" dataDxfId="2" dataCellStyle="Normal"/>
    <tableColumn id="5" xr3:uid="{B3DCBE86-6659-4E2E-80AE-4CC98634F37C}" name="Pris pr. enhed" dataDxfId="1" dataCellStyle="Normal"/>
    <tableColumn id="6" xr3:uid="{07FC0A61-BAD4-4E13-AF64-B43F32D7E32F}" name="Total pris" dataDxfId="0">
      <calculatedColumnFormula>+Tabel1[[#This Row],[Antal enheder]]*Tabel1[[#This Row],[Pris pr. enhed]]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867E78-7BF8-4E72-BBE8-632D797AB35F}">
  <dimension ref="B1:K16"/>
  <sheetViews>
    <sheetView zoomScale="120" zoomScaleNormal="120" zoomScalePageLayoutView="80" workbookViewId="0">
      <selection activeCell="B13" sqref="B13"/>
    </sheetView>
  </sheetViews>
  <sheetFormatPr defaultRowHeight="15" x14ac:dyDescent="0.25"/>
  <cols>
    <col min="2" max="2" width="68.28515625" customWidth="1"/>
  </cols>
  <sheetData>
    <row r="1" spans="2:11" x14ac:dyDescent="0.25">
      <c r="B1" s="42" t="s">
        <v>42</v>
      </c>
    </row>
    <row r="2" spans="2:11" ht="30" x14ac:dyDescent="0.25">
      <c r="B2" s="44" t="s">
        <v>43</v>
      </c>
    </row>
    <row r="3" spans="2:11" ht="45" x14ac:dyDescent="0.25">
      <c r="B3" s="44" t="s">
        <v>44</v>
      </c>
      <c r="E3" s="55" t="s">
        <v>50</v>
      </c>
      <c r="F3" s="56"/>
      <c r="G3" s="56"/>
      <c r="H3" s="56"/>
      <c r="I3" s="56"/>
      <c r="J3" s="56"/>
      <c r="K3" s="56"/>
    </row>
    <row r="4" spans="2:11" x14ac:dyDescent="0.25">
      <c r="E4" s="56"/>
      <c r="F4" s="56"/>
      <c r="G4" s="56"/>
      <c r="H4" s="56"/>
      <c r="I4" s="56"/>
      <c r="J4" s="56"/>
      <c r="K4" s="56"/>
    </row>
    <row r="5" spans="2:11" x14ac:dyDescent="0.25">
      <c r="E5" s="56"/>
      <c r="F5" s="56"/>
      <c r="G5" s="56"/>
      <c r="H5" s="56"/>
      <c r="I5" s="56"/>
      <c r="J5" s="56"/>
      <c r="K5" s="56"/>
    </row>
    <row r="6" spans="2:11" x14ac:dyDescent="0.25">
      <c r="B6" t="s">
        <v>51</v>
      </c>
      <c r="E6" s="56"/>
      <c r="F6" s="56"/>
      <c r="G6" s="56"/>
      <c r="H6" s="56"/>
      <c r="I6" s="56"/>
      <c r="J6" s="56"/>
      <c r="K6" s="56"/>
    </row>
    <row r="7" spans="2:11" x14ac:dyDescent="0.25">
      <c r="B7" s="57" t="s">
        <v>52</v>
      </c>
      <c r="E7" s="56"/>
      <c r="F7" s="56"/>
      <c r="G7" s="56"/>
      <c r="H7" s="56"/>
      <c r="I7" s="56"/>
      <c r="J7" s="56"/>
      <c r="K7" s="56"/>
    </row>
    <row r="8" spans="2:11" x14ac:dyDescent="0.25">
      <c r="E8" s="56"/>
      <c r="F8" s="56"/>
      <c r="G8" s="56"/>
      <c r="H8" s="56"/>
      <c r="I8" s="56"/>
      <c r="J8" s="56"/>
      <c r="K8" s="56"/>
    </row>
    <row r="9" spans="2:11" x14ac:dyDescent="0.25">
      <c r="E9" s="56"/>
      <c r="F9" s="56"/>
      <c r="G9" s="56"/>
      <c r="H9" s="56"/>
      <c r="I9" s="56"/>
      <c r="J9" s="56"/>
      <c r="K9" s="56"/>
    </row>
    <row r="10" spans="2:11" x14ac:dyDescent="0.25">
      <c r="B10" t="s">
        <v>1</v>
      </c>
      <c r="C10" s="54">
        <f>+'1) Etableringsomkostninger'!G56</f>
        <v>0</v>
      </c>
    </row>
    <row r="11" spans="2:11" x14ac:dyDescent="0.25">
      <c r="C11" s="54"/>
    </row>
    <row r="12" spans="2:11" x14ac:dyDescent="0.25">
      <c r="B12" t="s">
        <v>2</v>
      </c>
      <c r="C12" s="54">
        <f>+'2) Service'!F6</f>
        <v>0</v>
      </c>
    </row>
    <row r="13" spans="2:11" x14ac:dyDescent="0.25">
      <c r="C13" s="54"/>
    </row>
    <row r="14" spans="2:11" x14ac:dyDescent="0.25">
      <c r="B14" t="s">
        <v>3</v>
      </c>
      <c r="C14" s="54">
        <f>+'3) Tillægspriser'!G20</f>
        <v>0</v>
      </c>
    </row>
    <row r="15" spans="2:11" x14ac:dyDescent="0.25">
      <c r="C15" s="54"/>
    </row>
    <row r="16" spans="2:11" x14ac:dyDescent="0.25">
      <c r="B16" t="s">
        <v>4</v>
      </c>
      <c r="C16" s="54">
        <f>+C10+C12+C14</f>
        <v>0</v>
      </c>
    </row>
  </sheetData>
  <mergeCells count="1">
    <mergeCell ref="E3:K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80D01-BD29-438E-B6B4-81C13ABC8CF6}">
  <dimension ref="B2:G56"/>
  <sheetViews>
    <sheetView zoomScale="70" zoomScaleNormal="70" workbookViewId="0">
      <selection activeCell="C4" sqref="C4"/>
    </sheetView>
  </sheetViews>
  <sheetFormatPr defaultRowHeight="15" x14ac:dyDescent="0.25"/>
  <cols>
    <col min="2" max="2" width="35" customWidth="1"/>
    <col min="3" max="3" width="45.28515625" style="1" customWidth="1"/>
    <col min="4" max="4" width="17" customWidth="1"/>
    <col min="5" max="5" width="18" customWidth="1"/>
    <col min="6" max="6" width="24.7109375" customWidth="1"/>
    <col min="7" max="7" width="24" customWidth="1"/>
  </cols>
  <sheetData>
    <row r="2" spans="2:7" x14ac:dyDescent="0.25">
      <c r="B2" s="42" t="s">
        <v>41</v>
      </c>
    </row>
    <row r="4" spans="2:7" x14ac:dyDescent="0.25">
      <c r="B4" t="s">
        <v>11</v>
      </c>
    </row>
    <row r="5" spans="2:7" ht="108" customHeight="1" x14ac:dyDescent="0.25"/>
    <row r="6" spans="2:7" x14ac:dyDescent="0.25">
      <c r="B6" s="11" t="s">
        <v>5</v>
      </c>
      <c r="C6" s="12" t="s">
        <v>0</v>
      </c>
      <c r="D6" s="11" t="s">
        <v>6</v>
      </c>
      <c r="E6" s="11" t="s">
        <v>7</v>
      </c>
      <c r="F6" s="11" t="s">
        <v>9</v>
      </c>
      <c r="G6" s="11" t="s">
        <v>8</v>
      </c>
    </row>
    <row r="7" spans="2:7" x14ac:dyDescent="0.25">
      <c r="B7" s="4"/>
      <c r="C7" s="5"/>
      <c r="D7" s="4"/>
      <c r="E7" s="4"/>
      <c r="F7" s="4"/>
      <c r="G7" s="20">
        <f>+Tabel1[[#This Row],[Antal enheder]]*Tabel1[[#This Row],[Pris pr. enhed]]</f>
        <v>0</v>
      </c>
    </row>
    <row r="8" spans="2:7" x14ac:dyDescent="0.25">
      <c r="B8" s="2"/>
      <c r="C8" s="6"/>
      <c r="D8" s="2"/>
      <c r="E8" s="2"/>
      <c r="F8" s="2"/>
      <c r="G8" s="9">
        <f>+Tabel1[[#This Row],[Antal enheder]]*Tabel1[[#This Row],[Pris pr. enhed]]</f>
        <v>0</v>
      </c>
    </row>
    <row r="9" spans="2:7" x14ac:dyDescent="0.25">
      <c r="B9" s="2"/>
      <c r="C9" s="6"/>
      <c r="D9" s="2"/>
      <c r="E9" s="2"/>
      <c r="F9" s="2"/>
      <c r="G9" s="9">
        <f>+Tabel1[[#This Row],[Antal enheder]]*Tabel1[[#This Row],[Pris pr. enhed]]</f>
        <v>0</v>
      </c>
    </row>
    <row r="10" spans="2:7" x14ac:dyDescent="0.25">
      <c r="B10" s="2"/>
      <c r="C10" s="6"/>
      <c r="D10" s="2"/>
      <c r="E10" s="2"/>
      <c r="F10" s="2"/>
      <c r="G10" s="9">
        <f>+Tabel1[[#This Row],[Antal enheder]]*Tabel1[[#This Row],[Pris pr. enhed]]</f>
        <v>0</v>
      </c>
    </row>
    <row r="11" spans="2:7" x14ac:dyDescent="0.25">
      <c r="B11" s="2"/>
      <c r="C11" s="6"/>
      <c r="D11" s="2"/>
      <c r="E11" s="2"/>
      <c r="F11" s="2"/>
      <c r="G11" s="9">
        <f>+Tabel1[[#This Row],[Antal enheder]]*Tabel1[[#This Row],[Pris pr. enhed]]</f>
        <v>0</v>
      </c>
    </row>
    <row r="12" spans="2:7" x14ac:dyDescent="0.25">
      <c r="B12" s="2"/>
      <c r="C12" s="6"/>
      <c r="D12" s="2"/>
      <c r="E12" s="2"/>
      <c r="F12" s="2"/>
      <c r="G12" s="9">
        <f>+Tabel1[[#This Row],[Antal enheder]]*Tabel1[[#This Row],[Pris pr. enhed]]</f>
        <v>0</v>
      </c>
    </row>
    <row r="13" spans="2:7" x14ac:dyDescent="0.25">
      <c r="B13" s="2"/>
      <c r="C13" s="6"/>
      <c r="D13" s="2"/>
      <c r="E13" s="2"/>
      <c r="F13" s="2"/>
      <c r="G13" s="9">
        <f>+Tabel1[[#This Row],[Antal enheder]]*Tabel1[[#This Row],[Pris pr. enhed]]</f>
        <v>0</v>
      </c>
    </row>
    <row r="14" spans="2:7" x14ac:dyDescent="0.25">
      <c r="B14" s="2"/>
      <c r="C14" s="6"/>
      <c r="D14" s="2"/>
      <c r="E14" s="2"/>
      <c r="F14" s="2"/>
      <c r="G14" s="9">
        <f>+Tabel1[[#This Row],[Antal enheder]]*Tabel1[[#This Row],[Pris pr. enhed]]</f>
        <v>0</v>
      </c>
    </row>
    <row r="15" spans="2:7" x14ac:dyDescent="0.25">
      <c r="B15" s="2"/>
      <c r="C15" s="6"/>
      <c r="D15" s="2"/>
      <c r="E15" s="2"/>
      <c r="F15" s="2"/>
      <c r="G15" s="9">
        <f>+Tabel1[[#This Row],[Antal enheder]]*Tabel1[[#This Row],[Pris pr. enhed]]</f>
        <v>0</v>
      </c>
    </row>
    <row r="16" spans="2:7" x14ac:dyDescent="0.25">
      <c r="B16" s="2"/>
      <c r="C16" s="6"/>
      <c r="D16" s="2"/>
      <c r="E16" s="2"/>
      <c r="F16" s="2"/>
      <c r="G16" s="9">
        <f>+Tabel1[[#This Row],[Antal enheder]]*Tabel1[[#This Row],[Pris pr. enhed]]</f>
        <v>0</v>
      </c>
    </row>
    <row r="17" spans="2:7" x14ac:dyDescent="0.25">
      <c r="B17" s="2"/>
      <c r="C17" s="6"/>
      <c r="D17" s="2"/>
      <c r="E17" s="2"/>
      <c r="F17" s="2"/>
      <c r="G17" s="9">
        <f>+Tabel1[[#This Row],[Antal enheder]]*Tabel1[[#This Row],[Pris pr. enhed]]</f>
        <v>0</v>
      </c>
    </row>
    <row r="18" spans="2:7" x14ac:dyDescent="0.25">
      <c r="B18" s="2"/>
      <c r="C18" s="6"/>
      <c r="D18" s="2"/>
      <c r="E18" s="2"/>
      <c r="F18" s="2"/>
      <c r="G18" s="9">
        <f>+Tabel1[[#This Row],[Antal enheder]]*Tabel1[[#This Row],[Pris pr. enhed]]</f>
        <v>0</v>
      </c>
    </row>
    <row r="19" spans="2:7" x14ac:dyDescent="0.25">
      <c r="B19" s="2"/>
      <c r="C19" s="6"/>
      <c r="D19" s="2"/>
      <c r="E19" s="2"/>
      <c r="F19" s="2"/>
      <c r="G19" s="9">
        <f>+Tabel1[[#This Row],[Antal enheder]]*Tabel1[[#This Row],[Pris pr. enhed]]</f>
        <v>0</v>
      </c>
    </row>
    <row r="20" spans="2:7" x14ac:dyDescent="0.25">
      <c r="B20" s="2"/>
      <c r="C20" s="6"/>
      <c r="D20" s="2"/>
      <c r="E20" s="2"/>
      <c r="F20" s="2"/>
      <c r="G20" s="9">
        <f>+Tabel1[[#This Row],[Antal enheder]]*Tabel1[[#This Row],[Pris pr. enhed]]</f>
        <v>0</v>
      </c>
    </row>
    <row r="21" spans="2:7" x14ac:dyDescent="0.25">
      <c r="B21" s="2"/>
      <c r="C21" s="6"/>
      <c r="D21" s="2"/>
      <c r="E21" s="2"/>
      <c r="F21" s="2"/>
      <c r="G21" s="9">
        <f>+Tabel1[[#This Row],[Antal enheder]]*Tabel1[[#This Row],[Pris pr. enhed]]</f>
        <v>0</v>
      </c>
    </row>
    <row r="22" spans="2:7" x14ac:dyDescent="0.25">
      <c r="B22" s="2"/>
      <c r="C22" s="6"/>
      <c r="D22" s="2"/>
      <c r="E22" s="2"/>
      <c r="F22" s="2"/>
      <c r="G22" s="9">
        <f>+Tabel1[[#This Row],[Antal enheder]]*Tabel1[[#This Row],[Pris pr. enhed]]</f>
        <v>0</v>
      </c>
    </row>
    <row r="23" spans="2:7" x14ac:dyDescent="0.25">
      <c r="B23" s="2"/>
      <c r="C23" s="6"/>
      <c r="D23" s="2"/>
      <c r="E23" s="2"/>
      <c r="F23" s="2"/>
      <c r="G23" s="9">
        <f>+Tabel1[[#This Row],[Antal enheder]]*Tabel1[[#This Row],[Pris pr. enhed]]</f>
        <v>0</v>
      </c>
    </row>
    <row r="24" spans="2:7" x14ac:dyDescent="0.25">
      <c r="B24" s="2"/>
      <c r="C24" s="6"/>
      <c r="D24" s="2"/>
      <c r="E24" s="2"/>
      <c r="F24" s="2"/>
      <c r="G24" s="9">
        <f>+Tabel1[[#This Row],[Antal enheder]]*Tabel1[[#This Row],[Pris pr. enhed]]</f>
        <v>0</v>
      </c>
    </row>
    <row r="25" spans="2:7" x14ac:dyDescent="0.25">
      <c r="B25" s="2"/>
      <c r="C25" s="6"/>
      <c r="D25" s="2"/>
      <c r="E25" s="2"/>
      <c r="F25" s="2"/>
      <c r="G25" s="9">
        <f>+Tabel1[[#This Row],[Antal enheder]]*Tabel1[[#This Row],[Pris pr. enhed]]</f>
        <v>0</v>
      </c>
    </row>
    <row r="26" spans="2:7" x14ac:dyDescent="0.25">
      <c r="B26" s="2"/>
      <c r="C26" s="6"/>
      <c r="D26" s="2"/>
      <c r="E26" s="2"/>
      <c r="F26" s="2"/>
      <c r="G26" s="9">
        <f>+Tabel1[[#This Row],[Antal enheder]]*Tabel1[[#This Row],[Pris pr. enhed]]</f>
        <v>0</v>
      </c>
    </row>
    <row r="27" spans="2:7" x14ac:dyDescent="0.25">
      <c r="B27" s="2"/>
      <c r="C27" s="6"/>
      <c r="D27" s="2"/>
      <c r="E27" s="2"/>
      <c r="F27" s="2"/>
      <c r="G27" s="9">
        <f>+Tabel1[[#This Row],[Antal enheder]]*Tabel1[[#This Row],[Pris pr. enhed]]</f>
        <v>0</v>
      </c>
    </row>
    <row r="28" spans="2:7" x14ac:dyDescent="0.25">
      <c r="B28" s="2"/>
      <c r="C28" s="6"/>
      <c r="D28" s="2"/>
      <c r="E28" s="2"/>
      <c r="F28" s="2"/>
      <c r="G28" s="9">
        <f>+Tabel1[[#This Row],[Antal enheder]]*Tabel1[[#This Row],[Pris pr. enhed]]</f>
        <v>0</v>
      </c>
    </row>
    <row r="29" spans="2:7" x14ac:dyDescent="0.25">
      <c r="B29" s="2"/>
      <c r="C29" s="6"/>
      <c r="D29" s="2"/>
      <c r="E29" s="2"/>
      <c r="F29" s="2"/>
      <c r="G29" s="9">
        <f>+Tabel1[[#This Row],[Antal enheder]]*Tabel1[[#This Row],[Pris pr. enhed]]</f>
        <v>0</v>
      </c>
    </row>
    <row r="30" spans="2:7" x14ac:dyDescent="0.25">
      <c r="B30" s="2"/>
      <c r="C30" s="6"/>
      <c r="D30" s="2"/>
      <c r="E30" s="2"/>
      <c r="F30" s="2"/>
      <c r="G30" s="9">
        <f>+Tabel1[[#This Row],[Antal enheder]]*Tabel1[[#This Row],[Pris pr. enhed]]</f>
        <v>0</v>
      </c>
    </row>
    <row r="31" spans="2:7" x14ac:dyDescent="0.25">
      <c r="B31" s="2"/>
      <c r="C31" s="6"/>
      <c r="D31" s="2"/>
      <c r="E31" s="2"/>
      <c r="F31" s="2"/>
      <c r="G31" s="9">
        <f>+Tabel1[[#This Row],[Antal enheder]]*Tabel1[[#This Row],[Pris pr. enhed]]</f>
        <v>0</v>
      </c>
    </row>
    <row r="32" spans="2:7" x14ac:dyDescent="0.25">
      <c r="B32" s="2"/>
      <c r="C32" s="6"/>
      <c r="D32" s="2"/>
      <c r="E32" s="2"/>
      <c r="F32" s="2"/>
      <c r="G32" s="9">
        <f>+Tabel1[[#This Row],[Antal enheder]]*Tabel1[[#This Row],[Pris pr. enhed]]</f>
        <v>0</v>
      </c>
    </row>
    <row r="33" spans="2:7" x14ac:dyDescent="0.25">
      <c r="B33" s="2"/>
      <c r="C33" s="6"/>
      <c r="D33" s="2"/>
      <c r="E33" s="2"/>
      <c r="F33" s="2"/>
      <c r="G33" s="9">
        <f>+Tabel1[[#This Row],[Antal enheder]]*Tabel1[[#This Row],[Pris pr. enhed]]</f>
        <v>0</v>
      </c>
    </row>
    <row r="34" spans="2:7" x14ac:dyDescent="0.25">
      <c r="B34" s="2"/>
      <c r="C34" s="6"/>
      <c r="D34" s="2"/>
      <c r="E34" s="2"/>
      <c r="F34" s="2"/>
      <c r="G34" s="9">
        <f>+Tabel1[[#This Row],[Antal enheder]]*Tabel1[[#This Row],[Pris pr. enhed]]</f>
        <v>0</v>
      </c>
    </row>
    <row r="35" spans="2:7" x14ac:dyDescent="0.25">
      <c r="B35" s="2"/>
      <c r="C35" s="6"/>
      <c r="D35" s="2"/>
      <c r="E35" s="2"/>
      <c r="F35" s="2"/>
      <c r="G35" s="9">
        <f>+Tabel1[[#This Row],[Antal enheder]]*Tabel1[[#This Row],[Pris pr. enhed]]</f>
        <v>0</v>
      </c>
    </row>
    <row r="36" spans="2:7" x14ac:dyDescent="0.25">
      <c r="B36" s="2"/>
      <c r="C36" s="6"/>
      <c r="D36" s="2"/>
      <c r="E36" s="2"/>
      <c r="F36" s="2"/>
      <c r="G36" s="9">
        <f>+Tabel1[[#This Row],[Antal enheder]]*Tabel1[[#This Row],[Pris pr. enhed]]</f>
        <v>0</v>
      </c>
    </row>
    <row r="37" spans="2:7" x14ac:dyDescent="0.25">
      <c r="B37" s="2"/>
      <c r="C37" s="6"/>
      <c r="D37" s="2"/>
      <c r="E37" s="2"/>
      <c r="F37" s="2"/>
      <c r="G37" s="9">
        <f>+Tabel1[[#This Row],[Antal enheder]]*Tabel1[[#This Row],[Pris pr. enhed]]</f>
        <v>0</v>
      </c>
    </row>
    <row r="38" spans="2:7" x14ac:dyDescent="0.25">
      <c r="B38" s="2"/>
      <c r="C38" s="6"/>
      <c r="D38" s="2"/>
      <c r="E38" s="2"/>
      <c r="F38" s="2"/>
      <c r="G38" s="9">
        <f>+Tabel1[[#This Row],[Antal enheder]]*Tabel1[[#This Row],[Pris pr. enhed]]</f>
        <v>0</v>
      </c>
    </row>
    <row r="39" spans="2:7" x14ac:dyDescent="0.25">
      <c r="B39" s="2"/>
      <c r="C39" s="6"/>
      <c r="D39" s="2"/>
      <c r="E39" s="2"/>
      <c r="F39" s="2"/>
      <c r="G39" s="9">
        <f>+Tabel1[[#This Row],[Antal enheder]]*Tabel1[[#This Row],[Pris pr. enhed]]</f>
        <v>0</v>
      </c>
    </row>
    <row r="40" spans="2:7" x14ac:dyDescent="0.25">
      <c r="B40" s="2"/>
      <c r="C40" s="6"/>
      <c r="D40" s="2"/>
      <c r="E40" s="2"/>
      <c r="F40" s="2"/>
      <c r="G40" s="9">
        <f>+Tabel1[[#This Row],[Antal enheder]]*Tabel1[[#This Row],[Pris pr. enhed]]</f>
        <v>0</v>
      </c>
    </row>
    <row r="41" spans="2:7" x14ac:dyDescent="0.25">
      <c r="B41" s="2"/>
      <c r="C41" s="6"/>
      <c r="D41" s="2"/>
      <c r="E41" s="2"/>
      <c r="F41" s="2"/>
      <c r="G41" s="9">
        <f>+Tabel1[[#This Row],[Antal enheder]]*Tabel1[[#This Row],[Pris pr. enhed]]</f>
        <v>0</v>
      </c>
    </row>
    <row r="42" spans="2:7" x14ac:dyDescent="0.25">
      <c r="B42" s="2"/>
      <c r="C42" s="6"/>
      <c r="D42" s="2"/>
      <c r="E42" s="2"/>
      <c r="F42" s="2"/>
      <c r="G42" s="9">
        <f>+Tabel1[[#This Row],[Antal enheder]]*Tabel1[[#This Row],[Pris pr. enhed]]</f>
        <v>0</v>
      </c>
    </row>
    <row r="43" spans="2:7" x14ac:dyDescent="0.25">
      <c r="B43" s="2"/>
      <c r="C43" s="6"/>
      <c r="D43" s="2"/>
      <c r="E43" s="2"/>
      <c r="F43" s="2"/>
      <c r="G43" s="9">
        <f>+Tabel1[[#This Row],[Antal enheder]]*Tabel1[[#This Row],[Pris pr. enhed]]</f>
        <v>0</v>
      </c>
    </row>
    <row r="44" spans="2:7" x14ac:dyDescent="0.25">
      <c r="B44" s="2"/>
      <c r="C44" s="6"/>
      <c r="D44" s="2"/>
      <c r="E44" s="2"/>
      <c r="F44" s="2"/>
      <c r="G44" s="9">
        <f>+Tabel1[[#This Row],[Antal enheder]]*Tabel1[[#This Row],[Pris pr. enhed]]</f>
        <v>0</v>
      </c>
    </row>
    <row r="45" spans="2:7" x14ac:dyDescent="0.25">
      <c r="B45" s="2"/>
      <c r="C45" s="6"/>
      <c r="D45" s="2"/>
      <c r="E45" s="2"/>
      <c r="F45" s="2"/>
      <c r="G45" s="9">
        <f>+Tabel1[[#This Row],[Antal enheder]]*Tabel1[[#This Row],[Pris pr. enhed]]</f>
        <v>0</v>
      </c>
    </row>
    <row r="46" spans="2:7" x14ac:dyDescent="0.25">
      <c r="B46" s="2"/>
      <c r="C46" s="6"/>
      <c r="D46" s="2"/>
      <c r="E46" s="2"/>
      <c r="F46" s="2"/>
      <c r="G46" s="9">
        <f>+Tabel1[[#This Row],[Antal enheder]]*Tabel1[[#This Row],[Pris pr. enhed]]</f>
        <v>0</v>
      </c>
    </row>
    <row r="47" spans="2:7" x14ac:dyDescent="0.25">
      <c r="B47" s="2"/>
      <c r="C47" s="6"/>
      <c r="D47" s="2"/>
      <c r="E47" s="2"/>
      <c r="F47" s="2"/>
      <c r="G47" s="9">
        <f>+Tabel1[[#This Row],[Antal enheder]]*Tabel1[[#This Row],[Pris pr. enhed]]</f>
        <v>0</v>
      </c>
    </row>
    <row r="48" spans="2:7" x14ac:dyDescent="0.25">
      <c r="B48" s="2"/>
      <c r="C48" s="6"/>
      <c r="D48" s="2"/>
      <c r="E48" s="2"/>
      <c r="F48" s="2"/>
      <c r="G48" s="9">
        <f>+Tabel1[[#This Row],[Antal enheder]]*Tabel1[[#This Row],[Pris pr. enhed]]</f>
        <v>0</v>
      </c>
    </row>
    <row r="49" spans="2:7" x14ac:dyDescent="0.25">
      <c r="B49" s="2"/>
      <c r="C49" s="6"/>
      <c r="D49" s="2"/>
      <c r="E49" s="2"/>
      <c r="F49" s="2"/>
      <c r="G49" s="9">
        <f>+Tabel1[[#This Row],[Antal enheder]]*Tabel1[[#This Row],[Pris pr. enhed]]</f>
        <v>0</v>
      </c>
    </row>
    <row r="50" spans="2:7" x14ac:dyDescent="0.25">
      <c r="B50" s="2"/>
      <c r="C50" s="6"/>
      <c r="D50" s="2"/>
      <c r="E50" s="2"/>
      <c r="F50" s="2"/>
      <c r="G50" s="9">
        <f>+Tabel1[[#This Row],[Antal enheder]]*Tabel1[[#This Row],[Pris pr. enhed]]</f>
        <v>0</v>
      </c>
    </row>
    <row r="51" spans="2:7" x14ac:dyDescent="0.25">
      <c r="B51" s="2"/>
      <c r="C51" s="6"/>
      <c r="D51" s="2"/>
      <c r="E51" s="2"/>
      <c r="F51" s="2"/>
      <c r="G51" s="9">
        <f>+Tabel1[[#This Row],[Antal enheder]]*Tabel1[[#This Row],[Pris pr. enhed]]</f>
        <v>0</v>
      </c>
    </row>
    <row r="52" spans="2:7" x14ac:dyDescent="0.25">
      <c r="B52" s="2"/>
      <c r="C52" s="6"/>
      <c r="D52" s="2"/>
      <c r="E52" s="2"/>
      <c r="F52" s="2"/>
      <c r="G52" s="9">
        <f>+Tabel1[[#This Row],[Antal enheder]]*Tabel1[[#This Row],[Pris pr. enhed]]</f>
        <v>0</v>
      </c>
    </row>
    <row r="53" spans="2:7" x14ac:dyDescent="0.25">
      <c r="B53" s="2"/>
      <c r="C53" s="6"/>
      <c r="D53" s="2"/>
      <c r="E53" s="2"/>
      <c r="F53" s="2"/>
      <c r="G53" s="9">
        <f>+Tabel1[[#This Row],[Antal enheder]]*Tabel1[[#This Row],[Pris pr. enhed]]</f>
        <v>0</v>
      </c>
    </row>
    <row r="54" spans="2:7" x14ac:dyDescent="0.25">
      <c r="B54" s="2"/>
      <c r="C54" s="6"/>
      <c r="D54" s="2"/>
      <c r="E54" s="2"/>
      <c r="F54" s="2"/>
      <c r="G54" s="9">
        <f>+Tabel1[[#This Row],[Antal enheder]]*Tabel1[[#This Row],[Pris pr. enhed]]</f>
        <v>0</v>
      </c>
    </row>
    <row r="55" spans="2:7" ht="15.75" thickBot="1" x14ac:dyDescent="0.3">
      <c r="B55" s="2"/>
      <c r="C55" s="6"/>
      <c r="D55" s="2"/>
      <c r="E55" s="3"/>
      <c r="F55" s="3"/>
      <c r="G55" s="9">
        <f>+Tabel1[[#This Row],[Antal enheder]]*Tabel1[[#This Row],[Pris pr. enhed]]</f>
        <v>0</v>
      </c>
    </row>
    <row r="56" spans="2:7" ht="15.75" thickBot="1" x14ac:dyDescent="0.3">
      <c r="E56" s="7" t="s">
        <v>10</v>
      </c>
      <c r="F56" s="8"/>
      <c r="G56" s="10">
        <f>SUM(Tabel1[Total pris])</f>
        <v>0</v>
      </c>
    </row>
  </sheetData>
  <pageMargins left="0.7" right="0.7" top="0.75" bottom="0.75" header="0.3" footer="0.3"/>
  <drawing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2960D5-4305-4EA1-84F9-4159AE56516C}">
  <dimension ref="B2:F18"/>
  <sheetViews>
    <sheetView workbookViewId="0">
      <selection activeCell="B17" sqref="B17"/>
    </sheetView>
  </sheetViews>
  <sheetFormatPr defaultRowHeight="15" x14ac:dyDescent="0.25"/>
  <cols>
    <col min="2" max="2" width="58.5703125" customWidth="1"/>
    <col min="3" max="5" width="20.5703125" customWidth="1"/>
    <col min="6" max="6" width="29.7109375" customWidth="1"/>
    <col min="7" max="7" width="20.5703125" customWidth="1"/>
  </cols>
  <sheetData>
    <row r="2" spans="2:6" x14ac:dyDescent="0.25">
      <c r="B2" s="42" t="s">
        <v>48</v>
      </c>
    </row>
    <row r="5" spans="2:6" ht="30" x14ac:dyDescent="0.25">
      <c r="B5" s="13"/>
      <c r="C5" s="14" t="s">
        <v>6</v>
      </c>
      <c r="D5" s="14" t="s">
        <v>7</v>
      </c>
      <c r="E5" s="15" t="s">
        <v>9</v>
      </c>
      <c r="F5" s="14" t="s">
        <v>14</v>
      </c>
    </row>
    <row r="6" spans="2:6" x14ac:dyDescent="0.25">
      <c r="B6" s="16" t="s">
        <v>12</v>
      </c>
      <c r="C6" s="47">
        <v>120</v>
      </c>
      <c r="D6" s="13" t="s">
        <v>13</v>
      </c>
      <c r="E6" s="17">
        <v>0</v>
      </c>
      <c r="F6" s="18">
        <f>+C6*E6</f>
        <v>0</v>
      </c>
    </row>
    <row r="12" spans="2:6" x14ac:dyDescent="0.25">
      <c r="B12" s="46" t="s">
        <v>49</v>
      </c>
    </row>
    <row r="16" spans="2:6" x14ac:dyDescent="0.25">
      <c r="B16" s="45"/>
    </row>
    <row r="18" spans="2:2" x14ac:dyDescent="0.25">
      <c r="B18" s="45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8BBA91-62B2-40AB-A1E9-AFCAB81E20E1}">
  <dimension ref="B2:G20"/>
  <sheetViews>
    <sheetView tabSelected="1" topLeftCell="A6" workbookViewId="0">
      <selection activeCell="F17" sqref="F17"/>
    </sheetView>
  </sheetViews>
  <sheetFormatPr defaultRowHeight="15" x14ac:dyDescent="0.25"/>
  <cols>
    <col min="2" max="2" width="25.28515625" customWidth="1"/>
    <col min="3" max="3" width="46" customWidth="1"/>
    <col min="4" max="7" width="25.28515625" customWidth="1"/>
  </cols>
  <sheetData>
    <row r="2" spans="2:7" x14ac:dyDescent="0.25">
      <c r="B2" s="42" t="s">
        <v>45</v>
      </c>
    </row>
    <row r="3" spans="2:7" x14ac:dyDescent="0.25">
      <c r="B3" s="42" t="s">
        <v>46</v>
      </c>
    </row>
    <row r="4" spans="2:7" x14ac:dyDescent="0.25">
      <c r="B4" s="43" t="s">
        <v>47</v>
      </c>
    </row>
    <row r="6" spans="2:7" ht="15.75" thickBot="1" x14ac:dyDescent="0.3"/>
    <row r="7" spans="2:7" ht="15.75" thickBot="1" x14ac:dyDescent="0.3">
      <c r="B7" s="36" t="s">
        <v>5</v>
      </c>
      <c r="C7" s="37" t="s">
        <v>0</v>
      </c>
      <c r="D7" s="35" t="s">
        <v>6</v>
      </c>
      <c r="E7" s="35" t="s">
        <v>7</v>
      </c>
      <c r="F7" s="35" t="s">
        <v>9</v>
      </c>
      <c r="G7" s="38" t="s">
        <v>8</v>
      </c>
    </row>
    <row r="8" spans="2:7" ht="30.75" thickBot="1" x14ac:dyDescent="0.3">
      <c r="B8" s="27" t="s">
        <v>23</v>
      </c>
      <c r="C8" s="32" t="s">
        <v>15</v>
      </c>
      <c r="D8" s="48">
        <v>1</v>
      </c>
      <c r="E8" s="33" t="s">
        <v>31</v>
      </c>
      <c r="F8" s="30"/>
      <c r="G8" s="51">
        <f>+F8*D8</f>
        <v>0</v>
      </c>
    </row>
    <row r="9" spans="2:7" ht="30.75" thickBot="1" x14ac:dyDescent="0.3">
      <c r="B9" s="22" t="s">
        <v>34</v>
      </c>
      <c r="C9" s="19" t="s">
        <v>33</v>
      </c>
      <c r="D9" s="49">
        <v>1</v>
      </c>
      <c r="E9" s="34" t="s">
        <v>31</v>
      </c>
      <c r="F9" s="2"/>
      <c r="G9" s="51">
        <f t="shared" ref="G9:G19" si="0">+F9*D9</f>
        <v>0</v>
      </c>
    </row>
    <row r="10" spans="2:7" ht="30.75" thickBot="1" x14ac:dyDescent="0.3">
      <c r="B10" s="23" t="s">
        <v>25</v>
      </c>
      <c r="C10" s="39" t="s">
        <v>16</v>
      </c>
      <c r="D10" s="50">
        <v>1</v>
      </c>
      <c r="E10" s="40" t="s">
        <v>31</v>
      </c>
      <c r="F10" s="26"/>
      <c r="G10" s="51">
        <f t="shared" si="0"/>
        <v>0</v>
      </c>
    </row>
    <row r="11" spans="2:7" ht="30.75" thickBot="1" x14ac:dyDescent="0.3">
      <c r="B11" s="27" t="s">
        <v>24</v>
      </c>
      <c r="C11" s="28" t="s">
        <v>17</v>
      </c>
      <c r="D11" s="48">
        <v>1</v>
      </c>
      <c r="E11" s="29" t="s">
        <v>31</v>
      </c>
      <c r="F11" s="30"/>
      <c r="G11" s="51">
        <f t="shared" si="0"/>
        <v>0</v>
      </c>
    </row>
    <row r="12" spans="2:7" ht="30.75" thickBot="1" x14ac:dyDescent="0.3">
      <c r="B12" s="22" t="s">
        <v>35</v>
      </c>
      <c r="C12" s="21" t="s">
        <v>38</v>
      </c>
      <c r="D12" s="49">
        <v>1</v>
      </c>
      <c r="E12" s="25" t="s">
        <v>31</v>
      </c>
      <c r="F12" s="2"/>
      <c r="G12" s="51">
        <f t="shared" si="0"/>
        <v>0</v>
      </c>
    </row>
    <row r="13" spans="2:7" ht="30.75" thickBot="1" x14ac:dyDescent="0.3">
      <c r="B13" s="23" t="s">
        <v>26</v>
      </c>
      <c r="C13" s="24" t="s">
        <v>18</v>
      </c>
      <c r="D13" s="50">
        <v>1</v>
      </c>
      <c r="E13" s="31" t="s">
        <v>31</v>
      </c>
      <c r="F13" s="26"/>
      <c r="G13" s="51">
        <f t="shared" si="0"/>
        <v>0</v>
      </c>
    </row>
    <row r="14" spans="2:7" ht="30.75" thickBot="1" x14ac:dyDescent="0.3">
      <c r="B14" s="27" t="s">
        <v>27</v>
      </c>
      <c r="C14" s="28" t="s">
        <v>19</v>
      </c>
      <c r="D14" s="48">
        <v>1</v>
      </c>
      <c r="E14" s="29" t="s">
        <v>31</v>
      </c>
      <c r="F14" s="30"/>
      <c r="G14" s="51">
        <f t="shared" si="0"/>
        <v>0</v>
      </c>
    </row>
    <row r="15" spans="2:7" ht="30.75" thickBot="1" x14ac:dyDescent="0.3">
      <c r="B15" s="22" t="s">
        <v>36</v>
      </c>
      <c r="C15" s="21" t="s">
        <v>39</v>
      </c>
      <c r="D15" s="49">
        <v>1</v>
      </c>
      <c r="E15" s="25" t="s">
        <v>31</v>
      </c>
      <c r="F15" s="2"/>
      <c r="G15" s="51">
        <f t="shared" si="0"/>
        <v>0</v>
      </c>
    </row>
    <row r="16" spans="2:7" ht="30.75" thickBot="1" x14ac:dyDescent="0.3">
      <c r="B16" s="23" t="s">
        <v>28</v>
      </c>
      <c r="C16" s="24" t="s">
        <v>20</v>
      </c>
      <c r="D16" s="50">
        <v>1</v>
      </c>
      <c r="E16" s="31" t="s">
        <v>31</v>
      </c>
      <c r="F16" s="26"/>
      <c r="G16" s="51">
        <f t="shared" si="0"/>
        <v>0</v>
      </c>
    </row>
    <row r="17" spans="2:7" ht="30.75" thickBot="1" x14ac:dyDescent="0.3">
      <c r="B17" s="27" t="s">
        <v>29</v>
      </c>
      <c r="C17" s="28" t="s">
        <v>21</v>
      </c>
      <c r="D17" s="48">
        <v>1</v>
      </c>
      <c r="E17" s="29" t="s">
        <v>31</v>
      </c>
      <c r="F17" s="30"/>
      <c r="G17" s="51">
        <f t="shared" si="0"/>
        <v>0</v>
      </c>
    </row>
    <row r="18" spans="2:7" ht="30.75" thickBot="1" x14ac:dyDescent="0.3">
      <c r="B18" s="22" t="s">
        <v>37</v>
      </c>
      <c r="C18" s="21" t="s">
        <v>40</v>
      </c>
      <c r="D18" s="49">
        <v>1</v>
      </c>
      <c r="E18" s="25" t="s">
        <v>31</v>
      </c>
      <c r="F18" s="2"/>
      <c r="G18" s="51">
        <f t="shared" si="0"/>
        <v>0</v>
      </c>
    </row>
    <row r="19" spans="2:7" ht="30.75" thickBot="1" x14ac:dyDescent="0.3">
      <c r="B19" s="23" t="s">
        <v>30</v>
      </c>
      <c r="C19" s="24" t="s">
        <v>22</v>
      </c>
      <c r="D19" s="50">
        <v>1</v>
      </c>
      <c r="E19" s="31" t="s">
        <v>31</v>
      </c>
      <c r="F19" s="3"/>
      <c r="G19" s="52">
        <f t="shared" si="0"/>
        <v>0</v>
      </c>
    </row>
    <row r="20" spans="2:7" ht="15.75" thickBot="1" x14ac:dyDescent="0.3">
      <c r="F20" s="41" t="s">
        <v>32</v>
      </c>
      <c r="G20" s="53">
        <f>+SUM(G8:G19)</f>
        <v>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18f62e3-ba6c-4c7b-8ce7-a687661e5172" xsi:nil="true"/>
    <lcf76f155ced4ddcb4097134ff3c332f xmlns="ed4b96da-fb13-4638-a68d-c8131d1662c6">
      <Terms xmlns="http://schemas.microsoft.com/office/infopath/2007/PartnerControls"/>
    </lcf76f155ced4ddcb4097134ff3c332f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94F5ACE2477424794303BEFEC0AA024" ma:contentTypeVersion="17" ma:contentTypeDescription="Opret et nyt dokument." ma:contentTypeScope="" ma:versionID="0349dcf26cb187de657d0b760c448466">
  <xsd:schema xmlns:xsd="http://www.w3.org/2001/XMLSchema" xmlns:xs="http://www.w3.org/2001/XMLSchema" xmlns:p="http://schemas.microsoft.com/office/2006/metadata/properties" xmlns:ns1="http://schemas.microsoft.com/sharepoint/v3" xmlns:ns2="ed4b96da-fb13-4638-a68d-c8131d1662c6" xmlns:ns3="c18f62e3-ba6c-4c7b-8ce7-a687661e5172" targetNamespace="http://schemas.microsoft.com/office/2006/metadata/properties" ma:root="true" ma:fieldsID="e6de1a9793b7e421fffa5e83bde2af3b" ns1:_="" ns2:_="" ns3:_="">
    <xsd:import namespace="http://schemas.microsoft.com/sharepoint/v3"/>
    <xsd:import namespace="ed4b96da-fb13-4638-a68d-c8131d1662c6"/>
    <xsd:import namespace="c18f62e3-ba6c-4c7b-8ce7-a687661e517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3" nillable="true" ma:displayName="Egenskaber for Unified Compliance Policy" ma:hidden="true" ma:internalName="_ip_UnifiedCompliancePolicyProperties">
      <xsd:simpleType>
        <xsd:restriction base="dms:Note"/>
      </xsd:simpleType>
    </xsd:element>
    <xsd:element name="_ip_UnifiedCompliancePolicyUIAction" ma:index="24" nillable="true" ma:displayName="Handling for Unified Compliance Policy-grænseflade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4b96da-fb13-4638-a68d-c8131d1662c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Billedmærker" ma:readOnly="false" ma:fieldId="{5cf76f15-5ced-4ddc-b409-7134ff3c332f}" ma:taxonomyMulti="true" ma:sspId="71a18327-1e69-43cb-9902-a76ebfa5a60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8f62e3-ba6c-4c7b-8ce7-a687661e517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lt med 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c138951c-6f27-4b9c-b54f-4ecbeaa6f2dc}" ma:internalName="TaxCatchAll" ma:showField="CatchAllData" ma:web="c18f62e3-ba6c-4c7b-8ce7-a687661e517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0326C48-F488-4B91-B12B-6F08EB6917C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E48584B-C9C1-47FB-91B8-F68B0588D3A6}">
  <ds:schemaRefs>
    <ds:schemaRef ds:uri="http://purl.org/dc/elements/1.1/"/>
    <ds:schemaRef ds:uri="ed4b96da-fb13-4638-a68d-c8131d1662c6"/>
    <ds:schemaRef ds:uri="c18f62e3-ba6c-4c7b-8ce7-a687661e5172"/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http://purl.org/dc/dcmitype/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CAC6EE61-520A-4CD4-AC9D-AD30B6194AE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ed4b96da-fb13-4638-a68d-c8131d1662c6"/>
    <ds:schemaRef ds:uri="c18f62e3-ba6c-4c7b-8ce7-a687661e517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4</vt:i4>
      </vt:variant>
    </vt:vector>
  </HeadingPairs>
  <TitlesOfParts>
    <vt:vector size="4" baseType="lpstr">
      <vt:lpstr>Forside</vt:lpstr>
      <vt:lpstr>1) Etableringsomkostninger</vt:lpstr>
      <vt:lpstr>2) Service</vt:lpstr>
      <vt:lpstr>3) Tillægspriser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Elisabeth Hansen</dc:creator>
  <cp:lastModifiedBy>Elisabeth Hansen</cp:lastModifiedBy>
  <dcterms:created xsi:type="dcterms:W3CDTF">2024-12-04T11:58:32Z</dcterms:created>
  <dcterms:modified xsi:type="dcterms:W3CDTF">2025-04-22T11:58:24Z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0x010100694F5ACE2477424794303BEFEC0AA024</vt:lpwstr>
  </property>
  <property fmtid="{D5CDD505-2E9C-101B-9397-08002B2CF9AE}" pid="3" name="MediaServiceImageTags">
    <vt:lpwstr/>
  </property>
</Properties>
</file>